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g507\OneDrive - Deutsche Börse AG\MSCI\"/>
    </mc:Choice>
  </mc:AlternateContent>
  <xr:revisionPtr revIDLastSave="0" documentId="13_ncr:3_{EBE5614D-5E50-4A4E-B194-ECD60C6B71C7}" xr6:coauthVersionLast="44" xr6:coauthVersionMax="44" xr10:uidLastSave="{00000000-0000-0000-0000-000000000000}"/>
  <bookViews>
    <workbookView xWindow="-96" yWindow="-96" windowWidth="18192" windowHeight="11592" activeTab="3" xr2:uid="{3DC676A7-AB13-438C-9E15-C6C8AD0C9DCB}"/>
  </bookViews>
  <sheets>
    <sheet name="MSCI World EUR" sheetId="1" r:id="rId1"/>
    <sheet name="MSCI Europe EUR" sheetId="2" r:id="rId2"/>
    <sheet name="MSCI Emerging Markets LatinAm" sheetId="3" r:id="rId3"/>
    <sheet name="MSCI World USD" sheetId="4" r:id="rId4"/>
    <sheet name="MSCI Europe Price EUR" sheetId="5" r:id="rId5"/>
    <sheet name="MSCI Europe Price USD" sheetId="6" r:id="rId6"/>
  </sheets>
  <definedNames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354106</definedName>
    <definedName name="_IDVTrackerMajorVersion72_P" hidden="1">1</definedName>
    <definedName name="_IDVTrackerMinorVersion72_P" hidden="1">0</definedName>
    <definedName name="_IDVTrackerVersion72_P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5" l="1"/>
  <c r="G8" i="5"/>
  <c r="G7" i="5"/>
  <c r="I9" i="4"/>
  <c r="I8" i="4"/>
  <c r="I7" i="4"/>
  <c r="F9" i="2"/>
  <c r="F8" i="2"/>
  <c r="F7" i="2"/>
  <c r="F10" i="1"/>
  <c r="F9" i="1"/>
  <c r="F8" i="1"/>
  <c r="G7" i="6"/>
  <c r="G6" i="6"/>
  <c r="G5" i="6"/>
  <c r="F7" i="3"/>
  <c r="F6" i="3"/>
  <c r="F5" i="3"/>
</calcChain>
</file>

<file path=xl/sharedStrings.xml><?xml version="1.0" encoding="utf-8"?>
<sst xmlns="http://schemas.openxmlformats.org/spreadsheetml/2006/main" count="42" uniqueCount="18">
  <si>
    <t>FMED (ZRP)</t>
  </si>
  <si>
    <t>MSCI Europe Index Futures -  Unadjusted OI and volume as of Sep 10, 2020</t>
  </si>
  <si>
    <t>FMEL (ZUL)</t>
  </si>
  <si>
    <t>MSCI Emerging  Markets Latin America Index Futures - Unadjusted OI and Volume as of Sep 10, 2020</t>
  </si>
  <si>
    <t>FMEP</t>
  </si>
  <si>
    <t>MSCI Europe Price Index Futures (EUR) - Open Interest Unadjusted by Expiry as of September 10th, 2020</t>
  </si>
  <si>
    <t>FMEU (ZRP)</t>
  </si>
  <si>
    <t>MSCI Europe Index Futures  - Unadjusted OI as of Sep 10, 2020</t>
  </si>
  <si>
    <t>FMWN (RSW)</t>
  </si>
  <si>
    <t>MSCI World Index Futures (EUR/NTR)  - Unadjusted OI as of Sep 10, 2020</t>
  </si>
  <si>
    <t>FMWO</t>
  </si>
  <si>
    <t>MSCI World Index Futures (USD/NTR) - Open Interest Unadjusted by Expiry as of September 10th, 2020</t>
  </si>
  <si>
    <t>Expiration Month</t>
  </si>
  <si>
    <t>Total</t>
  </si>
  <si>
    <t>Open Positions</t>
  </si>
  <si>
    <t>Notional (USD)</t>
  </si>
  <si>
    <t>Notional (EUR)</t>
  </si>
  <si>
    <t>Volume (Single Counted)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</si>
</sst>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mmm\-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3" fillId="0" borderId="0" xfId="0" applyFont="1"/>
    <xf numFmtId="0" fontId="2" fillId="2" borderId="2" xfId="0" applyFont="1" applyFill="1" applyBorder="1"/>
    <xf numFmtId="0" fontId="3" fillId="0" borderId="3" xfId="0" applyFont="1" applyBorder="1"/>
    <xf numFmtId="164" fontId="3" fillId="0" borderId="3" xfId="0" applyNumberFormat="1" applyFont="1" applyBorder="1" applyAlignment="1">
      <alignment horizontal="center"/>
    </xf>
    <xf numFmtId="17" fontId="3" fillId="0" borderId="3" xfId="0" applyNumberFormat="1" applyFont="1" applyBorder="1" applyAlignment="1">
      <alignment horizontal="center"/>
    </xf>
    <xf numFmtId="0" fontId="3" fillId="3" borderId="3" xfId="0" applyFont="1" applyFill="1" applyBorder="1"/>
    <xf numFmtId="3" fontId="3" fillId="3" borderId="3" xfId="0" applyNumberFormat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0" fontId="2" fillId="2" borderId="1" xfId="0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86121</xdr:colOff>
      <xdr:row>11</xdr:row>
      <xdr:rowOff>0</xdr:rowOff>
    </xdr:from>
    <xdr:ext cx="6995726" cy="2918860"/>
    <xdr:pic>
      <xdr:nvPicPr>
        <xdr:cNvPr id="8" name="Picture 7">
          <a:extLst>
            <a:ext uri="{FF2B5EF4-FFF2-40B4-BE49-F238E27FC236}">
              <a16:creationId xmlns:a16="http://schemas.microsoft.com/office/drawing/2014/main" id="{1B2855EE-26A7-4DF3-8D6D-FF93C23D5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784486" y="1318846"/>
          <a:ext cx="6995726" cy="291886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598097</xdr:colOff>
      <xdr:row>9</xdr:row>
      <xdr:rowOff>148829</xdr:rowOff>
    </xdr:from>
    <xdr:ext cx="7023201" cy="2822693"/>
    <xdr:pic>
      <xdr:nvPicPr>
        <xdr:cNvPr id="8" name="Picture 7">
          <a:extLst>
            <a:ext uri="{FF2B5EF4-FFF2-40B4-BE49-F238E27FC236}">
              <a16:creationId xmlns:a16="http://schemas.microsoft.com/office/drawing/2014/main" id="{F2686BA9-98FB-40A7-86BA-E001A4584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333956" y="1270001"/>
          <a:ext cx="7023201" cy="2822693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238138</xdr:colOff>
      <xdr:row>8</xdr:row>
      <xdr:rowOff>21036</xdr:rowOff>
    </xdr:from>
    <xdr:to>
      <xdr:col>5</xdr:col>
      <xdr:colOff>1496730</xdr:colOff>
      <xdr:row>23</xdr:row>
      <xdr:rowOff>15995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44A781-48C6-412B-A769-F26ED3751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7201" y="1370411"/>
          <a:ext cx="7023201" cy="28226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644928</xdr:colOff>
      <xdr:row>10</xdr:row>
      <xdr:rowOff>29766</xdr:rowOff>
    </xdr:from>
    <xdr:ext cx="7023201" cy="2822693"/>
    <xdr:pic>
      <xdr:nvPicPr>
        <xdr:cNvPr id="8" name="Picture 7">
          <a:extLst>
            <a:ext uri="{FF2B5EF4-FFF2-40B4-BE49-F238E27FC236}">
              <a16:creationId xmlns:a16="http://schemas.microsoft.com/office/drawing/2014/main" id="{E7452F8D-E8D9-4B35-BC2E-0B2B03802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063678" y="1339454"/>
          <a:ext cx="7023201" cy="2822693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854074</xdr:colOff>
      <xdr:row>9</xdr:row>
      <xdr:rowOff>148829</xdr:rowOff>
    </xdr:from>
    <xdr:ext cx="7023201" cy="2822693"/>
    <xdr:pic>
      <xdr:nvPicPr>
        <xdr:cNvPr id="8" name="Picture 7">
          <a:extLst>
            <a:ext uri="{FF2B5EF4-FFF2-40B4-BE49-F238E27FC236}">
              <a16:creationId xmlns:a16="http://schemas.microsoft.com/office/drawing/2014/main" id="{80F81D32-ECEF-4FBF-AA9E-882EB5D94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293137" y="1270001"/>
          <a:ext cx="7023201" cy="282269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585402</xdr:colOff>
      <xdr:row>7</xdr:row>
      <xdr:rowOff>49610</xdr:rowOff>
    </xdr:from>
    <xdr:to>
      <xdr:col>6</xdr:col>
      <xdr:colOff>881572</xdr:colOff>
      <xdr:row>22</xdr:row>
      <xdr:rowOff>44568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45B5CF-1726-4E5B-8772-361499C3C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4602" y="1192610"/>
          <a:ext cx="7020820" cy="2852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2D3B7-794A-49A2-94DA-1F4540F8EDE6}">
  <sheetPr codeName="Sheet2"/>
  <dimension ref="B6:G10"/>
  <sheetViews>
    <sheetView showGridLines="0" zoomScale="91" zoomScaleNormal="91" workbookViewId="0">
      <selection activeCell="C46" sqref="C46"/>
    </sheetView>
  </sheetViews>
  <sheetFormatPr defaultRowHeight="14.4" x14ac:dyDescent="0.55000000000000004"/>
  <cols>
    <col min="3" max="3" width="23.68359375" bestFit="1" customWidth="1"/>
    <col min="4" max="7" width="25.68359375" customWidth="1"/>
    <col min="8" max="9" width="11.68359375" customWidth="1"/>
    <col min="10" max="10" width="25.68359375" customWidth="1"/>
    <col min="11" max="13" width="30.41796875" customWidth="1"/>
    <col min="14" max="15" width="10.68359375" customWidth="1"/>
    <col min="16" max="20" width="25.68359375" customWidth="1"/>
    <col min="21" max="22" width="10.68359375" customWidth="1"/>
    <col min="23" max="26" width="25.68359375" customWidth="1"/>
    <col min="27" max="28" width="10.68359375" customWidth="1"/>
    <col min="29" max="32" width="25.68359375" customWidth="1"/>
    <col min="33" max="34" width="10.68359375" customWidth="1"/>
    <col min="35" max="42" width="20.68359375" customWidth="1"/>
  </cols>
  <sheetData>
    <row r="6" spans="2:7" x14ac:dyDescent="0.55000000000000004">
      <c r="B6" s="3"/>
      <c r="C6" s="4" t="s">
        <v>8</v>
      </c>
      <c r="D6" s="10" t="s">
        <v>9</v>
      </c>
      <c r="E6" s="10"/>
      <c r="F6" s="10"/>
      <c r="G6" s="3"/>
    </row>
    <row r="7" spans="2:7" x14ac:dyDescent="0.55000000000000004">
      <c r="B7" s="3"/>
      <c r="C7" s="5" t="s">
        <v>12</v>
      </c>
      <c r="D7" s="6">
        <v>44075</v>
      </c>
      <c r="E7" s="6">
        <v>44166</v>
      </c>
      <c r="F7" s="7" t="s">
        <v>13</v>
      </c>
      <c r="G7" s="3"/>
    </row>
    <row r="8" spans="2:7" x14ac:dyDescent="0.55000000000000004">
      <c r="B8" s="3"/>
      <c r="C8" s="8" t="s">
        <v>14</v>
      </c>
      <c r="D8" s="9">
        <v>191575</v>
      </c>
      <c r="E8" s="9">
        <v>140664</v>
      </c>
      <c r="F8" s="9">
        <f>SUM(D8:E8)</f>
        <v>332239</v>
      </c>
      <c r="G8" s="3"/>
    </row>
    <row r="9" spans="2:7" x14ac:dyDescent="0.55000000000000004">
      <c r="B9" s="3"/>
      <c r="C9" s="8" t="s">
        <v>16</v>
      </c>
      <c r="D9" s="9">
        <v>5882310375</v>
      </c>
      <c r="E9" s="9">
        <v>4316274840</v>
      </c>
      <c r="F9" s="9">
        <f>SUM(D9:E9)</f>
        <v>10198585215</v>
      </c>
      <c r="G9" s="3"/>
    </row>
    <row r="10" spans="2:7" x14ac:dyDescent="0.55000000000000004">
      <c r="B10" s="3"/>
      <c r="C10" s="5" t="s">
        <v>17</v>
      </c>
      <c r="D10" s="9">
        <v>66312</v>
      </c>
      <c r="E10" s="9">
        <v>64749</v>
      </c>
      <c r="F10" s="9">
        <f>SUM(D10:E10)</f>
        <v>131061</v>
      </c>
      <c r="G10" s="3"/>
    </row>
  </sheetData>
  <mergeCells count="1">
    <mergeCell ref="D6:F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AFA81-9F80-46EE-98DC-B8D1E77C9BE4}">
  <sheetPr codeName="Sheet1"/>
  <dimension ref="B5:G9"/>
  <sheetViews>
    <sheetView showGridLines="0" zoomScale="96" zoomScaleNormal="96" workbookViewId="0">
      <selection activeCell="E38" sqref="E37:E38"/>
    </sheetView>
  </sheetViews>
  <sheetFormatPr defaultRowHeight="14.4" x14ac:dyDescent="0.55000000000000004"/>
  <cols>
    <col min="3" max="3" width="23.68359375" bestFit="1" customWidth="1"/>
    <col min="4" max="7" width="25.68359375" customWidth="1"/>
    <col min="8" max="9" width="11.68359375" customWidth="1"/>
    <col min="10" max="10" width="25.68359375" customWidth="1"/>
    <col min="11" max="13" width="30.41796875" customWidth="1"/>
    <col min="14" max="15" width="10.68359375" customWidth="1"/>
    <col min="16" max="20" width="25.68359375" customWidth="1"/>
    <col min="21" max="22" width="10.68359375" customWidth="1"/>
    <col min="23" max="26" width="25.68359375" customWidth="1"/>
    <col min="27" max="28" width="10.68359375" customWidth="1"/>
    <col min="29" max="32" width="25.68359375" customWidth="1"/>
    <col min="33" max="34" width="10.68359375" customWidth="1"/>
    <col min="35" max="42" width="20.68359375" customWidth="1"/>
  </cols>
  <sheetData>
    <row r="5" spans="2:7" x14ac:dyDescent="0.55000000000000004">
      <c r="B5" s="3"/>
      <c r="C5" s="1" t="s">
        <v>6</v>
      </c>
      <c r="D5" s="11" t="s">
        <v>7</v>
      </c>
      <c r="E5" s="11"/>
      <c r="F5" s="11"/>
      <c r="G5" s="3"/>
    </row>
    <row r="6" spans="2:7" x14ac:dyDescent="0.55000000000000004">
      <c r="B6" s="3"/>
      <c r="C6" s="5" t="s">
        <v>12</v>
      </c>
      <c r="D6" s="6">
        <v>44075</v>
      </c>
      <c r="E6" s="6">
        <v>44166</v>
      </c>
      <c r="F6" s="7" t="s">
        <v>13</v>
      </c>
      <c r="G6" s="3"/>
    </row>
    <row r="7" spans="2:7" x14ac:dyDescent="0.55000000000000004">
      <c r="B7" s="3"/>
      <c r="C7" s="8" t="s">
        <v>14</v>
      </c>
      <c r="D7" s="9">
        <v>148936</v>
      </c>
      <c r="E7" s="9">
        <v>34149</v>
      </c>
      <c r="F7" s="9">
        <f>SUM(D7:E7)</f>
        <v>183085</v>
      </c>
      <c r="G7" s="3"/>
    </row>
    <row r="8" spans="2:7" x14ac:dyDescent="0.55000000000000004">
      <c r="B8" s="3"/>
      <c r="C8" s="8" t="s">
        <v>15</v>
      </c>
      <c r="D8" s="9">
        <v>3231911200</v>
      </c>
      <c r="E8" s="9">
        <v>740008830</v>
      </c>
      <c r="F8" s="9">
        <f>SUM(D8:E8)</f>
        <v>3971920030</v>
      </c>
      <c r="G8" s="3"/>
    </row>
    <row r="9" spans="2:7" x14ac:dyDescent="0.55000000000000004">
      <c r="B9" s="3"/>
      <c r="C9" s="5" t="s">
        <v>17</v>
      </c>
      <c r="D9" s="9">
        <v>9830</v>
      </c>
      <c r="E9" s="9">
        <v>6336</v>
      </c>
      <c r="F9" s="9">
        <f>SUM(D9:E9)</f>
        <v>16166</v>
      </c>
      <c r="G9" s="3"/>
    </row>
  </sheetData>
  <mergeCells count="1">
    <mergeCell ref="D5:F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A1C95-2649-458E-A435-8712E69F5B37}">
  <sheetPr codeName="Sheet3"/>
  <dimension ref="C3:F7"/>
  <sheetViews>
    <sheetView showGridLines="0" zoomScale="96" zoomScaleNormal="96" workbookViewId="0">
      <selection activeCell="K24" sqref="K24"/>
    </sheetView>
  </sheetViews>
  <sheetFormatPr defaultRowHeight="14.4" x14ac:dyDescent="0.55000000000000004"/>
  <cols>
    <col min="2" max="2" width="11.68359375" customWidth="1"/>
    <col min="3" max="3" width="25.68359375" customWidth="1"/>
    <col min="4" max="6" width="30.41796875" customWidth="1"/>
    <col min="7" max="8" width="10.68359375" customWidth="1"/>
  </cols>
  <sheetData>
    <row r="3" spans="3:6" s="3" customFormat="1" ht="11.7" x14ac:dyDescent="0.45">
      <c r="C3" s="1" t="s">
        <v>2</v>
      </c>
      <c r="D3" s="11" t="s">
        <v>3</v>
      </c>
      <c r="E3" s="11"/>
      <c r="F3" s="11"/>
    </row>
    <row r="4" spans="3:6" s="3" customFormat="1" ht="11.7" x14ac:dyDescent="0.45">
      <c r="C4" s="5" t="s">
        <v>12</v>
      </c>
      <c r="D4" s="6">
        <v>44075</v>
      </c>
      <c r="E4" s="6">
        <v>44166</v>
      </c>
      <c r="F4" s="7" t="s">
        <v>13</v>
      </c>
    </row>
    <row r="5" spans="3:6" s="3" customFormat="1" ht="11.7" x14ac:dyDescent="0.45">
      <c r="C5" s="8" t="s">
        <v>14</v>
      </c>
      <c r="D5" s="9">
        <v>36912</v>
      </c>
      <c r="E5" s="9">
        <v>32427</v>
      </c>
      <c r="F5" s="9">
        <f>SUM(D5:E5)</f>
        <v>69339</v>
      </c>
    </row>
    <row r="6" spans="3:6" s="3" customFormat="1" ht="11.7" x14ac:dyDescent="0.45">
      <c r="C6" s="8" t="s">
        <v>15</v>
      </c>
      <c r="D6" s="9">
        <v>1434400320</v>
      </c>
      <c r="E6" s="9">
        <v>1261410300</v>
      </c>
      <c r="F6" s="9">
        <f>SUM(D6:E6)</f>
        <v>2695810620</v>
      </c>
    </row>
    <row r="7" spans="3:6" s="3" customFormat="1" ht="11.7" x14ac:dyDescent="0.45">
      <c r="C7" s="5" t="s">
        <v>17</v>
      </c>
      <c r="D7" s="9">
        <v>13240</v>
      </c>
      <c r="E7" s="9">
        <v>13164</v>
      </c>
      <c r="F7" s="9">
        <f>SUM(D7:E7)</f>
        <v>26404</v>
      </c>
    </row>
  </sheetData>
  <mergeCells count="1">
    <mergeCell ref="D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5EAB1-C08D-4DA0-A869-AB60B7BD78C7}">
  <sheetPr codeName="Sheet4"/>
  <dimension ref="B5:I9"/>
  <sheetViews>
    <sheetView showGridLines="0" tabSelected="1" zoomScale="96" zoomScaleNormal="96" workbookViewId="0">
      <selection activeCell="B17" sqref="B17"/>
    </sheetView>
  </sheetViews>
  <sheetFormatPr defaultRowHeight="14.4" x14ac:dyDescent="0.55000000000000004"/>
  <cols>
    <col min="2" max="2" width="25.41796875" customWidth="1"/>
    <col min="3" max="3" width="23.68359375" bestFit="1" customWidth="1"/>
    <col min="4" max="7" width="25.68359375" customWidth="1"/>
    <col min="8" max="9" width="11.68359375" customWidth="1"/>
    <col min="10" max="10" width="25.68359375" customWidth="1"/>
    <col min="11" max="13" width="30.41796875" customWidth="1"/>
    <col min="14" max="15" width="10.68359375" customWidth="1"/>
    <col min="16" max="20" width="25.68359375" customWidth="1"/>
    <col min="21" max="22" width="10.68359375" customWidth="1"/>
    <col min="23" max="26" width="25.68359375" customWidth="1"/>
    <col min="27" max="28" width="10.68359375" customWidth="1"/>
    <col min="29" max="32" width="25.68359375" customWidth="1"/>
    <col min="33" max="34" width="10.68359375" customWidth="1"/>
    <col min="35" max="42" width="20.68359375" customWidth="1"/>
  </cols>
  <sheetData>
    <row r="5" spans="2:9" x14ac:dyDescent="0.55000000000000004">
      <c r="B5" s="4" t="s">
        <v>10</v>
      </c>
      <c r="C5" s="10" t="s">
        <v>11</v>
      </c>
      <c r="D5" s="10"/>
      <c r="E5" s="10"/>
      <c r="F5" s="10"/>
      <c r="G5" s="10"/>
      <c r="H5" s="10"/>
      <c r="I5" s="10"/>
    </row>
    <row r="6" spans="2:9" x14ac:dyDescent="0.55000000000000004">
      <c r="B6" s="5" t="s">
        <v>12</v>
      </c>
      <c r="C6" s="6">
        <v>44075</v>
      </c>
      <c r="D6" s="6">
        <v>44166</v>
      </c>
      <c r="E6" s="6">
        <v>44348</v>
      </c>
      <c r="F6" s="6">
        <v>44531</v>
      </c>
      <c r="G6" s="6">
        <v>44621</v>
      </c>
      <c r="H6" s="6">
        <v>44713</v>
      </c>
      <c r="I6" s="7" t="s">
        <v>13</v>
      </c>
    </row>
    <row r="7" spans="2:9" x14ac:dyDescent="0.55000000000000004">
      <c r="B7" s="8" t="s">
        <v>14</v>
      </c>
      <c r="C7" s="9">
        <v>63546</v>
      </c>
      <c r="D7" s="9">
        <v>16276</v>
      </c>
      <c r="E7" s="9">
        <v>8190</v>
      </c>
      <c r="F7" s="9">
        <v>160</v>
      </c>
      <c r="G7" s="9">
        <v>2245</v>
      </c>
      <c r="H7" s="9">
        <v>0</v>
      </c>
      <c r="I7" s="9">
        <f>SUM(C7:H7)</f>
        <v>90417</v>
      </c>
    </row>
    <row r="8" spans="2:9" x14ac:dyDescent="0.55000000000000004">
      <c r="B8" s="8" t="s">
        <v>16</v>
      </c>
      <c r="C8" s="9">
        <v>4526381580</v>
      </c>
      <c r="D8" s="9">
        <v>1159176720</v>
      </c>
      <c r="E8" s="9">
        <v>585175500</v>
      </c>
      <c r="F8" s="9">
        <v>11444800</v>
      </c>
      <c r="G8" s="9">
        <v>160629750</v>
      </c>
      <c r="H8" s="9">
        <v>0</v>
      </c>
      <c r="I8" s="9">
        <f>SUM(C8:H8)</f>
        <v>6442808350</v>
      </c>
    </row>
    <row r="9" spans="2:9" x14ac:dyDescent="0.55000000000000004">
      <c r="B9" s="5" t="s">
        <v>17</v>
      </c>
      <c r="C9" s="9">
        <v>3356</v>
      </c>
      <c r="D9" s="9">
        <v>1867</v>
      </c>
      <c r="E9" s="9">
        <v>0</v>
      </c>
      <c r="F9" s="9">
        <v>0</v>
      </c>
      <c r="G9" s="9">
        <v>0</v>
      </c>
      <c r="H9" s="9">
        <v>0</v>
      </c>
      <c r="I9" s="9">
        <f>SUM(C9:H9)</f>
        <v>5223</v>
      </c>
    </row>
  </sheetData>
  <mergeCells count="1">
    <mergeCell ref="C5:I5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4B7C5-87C5-482A-9178-462FC20B0FCB}">
  <sheetPr codeName="Sheet5"/>
  <dimension ref="B5:H9"/>
  <sheetViews>
    <sheetView showGridLines="0" zoomScale="96" zoomScaleNormal="96" workbookViewId="0">
      <selection activeCell="A23" sqref="A23"/>
    </sheetView>
  </sheetViews>
  <sheetFormatPr defaultRowHeight="14.4" x14ac:dyDescent="0.55000000000000004"/>
  <cols>
    <col min="3" max="3" width="23.68359375" bestFit="1" customWidth="1"/>
    <col min="4" max="7" width="25.68359375" customWidth="1"/>
    <col min="8" max="9" width="11.68359375" customWidth="1"/>
    <col min="10" max="10" width="25.68359375" customWidth="1"/>
    <col min="11" max="13" width="30.41796875" customWidth="1"/>
    <col min="14" max="15" width="10.68359375" customWidth="1"/>
    <col min="16" max="20" width="25.68359375" customWidth="1"/>
    <col min="21" max="22" width="10.68359375" customWidth="1"/>
    <col min="23" max="26" width="25.68359375" customWidth="1"/>
    <col min="27" max="28" width="10.68359375" customWidth="1"/>
    <col min="29" max="32" width="25.68359375" customWidth="1"/>
    <col min="33" max="34" width="10.68359375" customWidth="1"/>
    <col min="35" max="42" width="20.68359375" customWidth="1"/>
  </cols>
  <sheetData>
    <row r="5" spans="2:8" x14ac:dyDescent="0.55000000000000004">
      <c r="B5" s="3"/>
      <c r="C5" s="4" t="s">
        <v>4</v>
      </c>
      <c r="D5" s="1" t="s">
        <v>5</v>
      </c>
      <c r="E5" s="1"/>
      <c r="F5" s="1"/>
      <c r="G5" s="1"/>
      <c r="H5" s="3"/>
    </row>
    <row r="6" spans="2:8" x14ac:dyDescent="0.55000000000000004">
      <c r="B6" s="3"/>
      <c r="C6" s="5" t="s">
        <v>12</v>
      </c>
      <c r="D6" s="6">
        <v>44075</v>
      </c>
      <c r="E6" s="6">
        <v>44166</v>
      </c>
      <c r="F6" s="6">
        <v>43891</v>
      </c>
      <c r="G6" s="7" t="s">
        <v>13</v>
      </c>
      <c r="H6" s="3"/>
    </row>
    <row r="7" spans="2:8" x14ac:dyDescent="0.55000000000000004">
      <c r="B7" s="3"/>
      <c r="C7" s="8" t="s">
        <v>14</v>
      </c>
      <c r="D7" s="9">
        <v>10138</v>
      </c>
      <c r="E7" s="9">
        <v>2550</v>
      </c>
      <c r="F7" s="9">
        <v>0</v>
      </c>
      <c r="G7" s="9">
        <f>SUM(D7:F7)</f>
        <v>12688</v>
      </c>
      <c r="H7" s="3"/>
    </row>
    <row r="8" spans="2:8" x14ac:dyDescent="0.55000000000000004">
      <c r="B8" s="3"/>
      <c r="C8" s="8" t="s">
        <v>15</v>
      </c>
      <c r="D8" s="9">
        <v>123582220</v>
      </c>
      <c r="E8" s="9">
        <v>30918750</v>
      </c>
      <c r="F8" s="9">
        <v>0</v>
      </c>
      <c r="G8" s="9">
        <f>SUM(D8:F8)</f>
        <v>154500970</v>
      </c>
      <c r="H8" s="3"/>
    </row>
    <row r="9" spans="2:8" x14ac:dyDescent="0.55000000000000004">
      <c r="B9" s="3"/>
      <c r="C9" s="5" t="s">
        <v>17</v>
      </c>
      <c r="D9" s="9">
        <v>950</v>
      </c>
      <c r="E9" s="9">
        <v>850</v>
      </c>
      <c r="F9" s="9">
        <v>0</v>
      </c>
      <c r="G9" s="9">
        <f>SUM(D9:F9)</f>
        <v>1800</v>
      </c>
      <c r="H9" s="3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48FD4-3C6D-4212-AEFE-2F26AB66988E}">
  <sheetPr codeName="Sheet6"/>
  <dimension ref="C3:G7"/>
  <sheetViews>
    <sheetView showGridLines="0" zoomScale="96" zoomScaleNormal="96" workbookViewId="0">
      <selection activeCell="D26" sqref="D26"/>
    </sheetView>
  </sheetViews>
  <sheetFormatPr defaultRowHeight="14.4" x14ac:dyDescent="0.55000000000000004"/>
  <cols>
    <col min="3" max="3" width="23.68359375" bestFit="1" customWidth="1"/>
    <col min="4" max="7" width="25.68359375" customWidth="1"/>
    <col min="8" max="8" width="11.68359375" customWidth="1"/>
  </cols>
  <sheetData>
    <row r="3" spans="3:7" s="3" customFormat="1" ht="11.7" x14ac:dyDescent="0.45">
      <c r="C3" s="1" t="s">
        <v>0</v>
      </c>
      <c r="D3" s="1" t="s">
        <v>1</v>
      </c>
      <c r="E3" s="1"/>
      <c r="F3" s="2"/>
      <c r="G3" s="2"/>
    </row>
    <row r="4" spans="3:7" s="3" customFormat="1" ht="11.7" x14ac:dyDescent="0.45">
      <c r="C4" s="5" t="s">
        <v>12</v>
      </c>
      <c r="D4" s="6">
        <v>44075</v>
      </c>
      <c r="E4" s="6">
        <v>44166</v>
      </c>
      <c r="F4" s="6">
        <v>44348</v>
      </c>
      <c r="G4" s="7" t="s">
        <v>13</v>
      </c>
    </row>
    <row r="5" spans="3:7" s="3" customFormat="1" ht="11.7" x14ac:dyDescent="0.45">
      <c r="C5" s="8" t="s">
        <v>14</v>
      </c>
      <c r="D5" s="9">
        <v>58440</v>
      </c>
      <c r="E5" s="9">
        <v>1479</v>
      </c>
      <c r="F5" s="9">
        <v>9648</v>
      </c>
      <c r="G5" s="9">
        <f>SUM(D5:F5)</f>
        <v>69567</v>
      </c>
    </row>
    <row r="6" spans="3:7" s="3" customFormat="1" ht="11.7" x14ac:dyDescent="0.45">
      <c r="C6" s="8" t="s">
        <v>15</v>
      </c>
      <c r="D6" s="9">
        <v>3946161000</v>
      </c>
      <c r="E6" s="9">
        <v>99964131</v>
      </c>
      <c r="F6" s="9">
        <v>654163344</v>
      </c>
      <c r="G6" s="9">
        <f>SUM(D6:F6)</f>
        <v>4700288475</v>
      </c>
    </row>
    <row r="7" spans="3:7" s="3" customFormat="1" ht="11.7" x14ac:dyDescent="0.45">
      <c r="C7" s="5" t="s">
        <v>17</v>
      </c>
      <c r="D7" s="9">
        <v>1590</v>
      </c>
      <c r="E7" s="9">
        <v>1479</v>
      </c>
      <c r="F7" s="9">
        <v>0</v>
      </c>
      <c r="G7" s="9">
        <f>SUM(D7:F7)</f>
        <v>3069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obDAxMzwvVXNlck5hbWU+PERhdGVUaW1lPjExLzA5LzIwMjAgMDY6MjU6MDQ8L0RhdGVUaW1lPjxMYWJlbFN0cmluZz5JbnRlcm5hbD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Props1.xml><?xml version="1.0" encoding="utf-8"?>
<ds:datastoreItem xmlns:ds="http://schemas.openxmlformats.org/officeDocument/2006/customXml" ds:itemID="{D87F5D74-E11A-432D-83C2-F0182445A837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B28FE3B-D9FE-41EF-B60F-6CA7CE2AF99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MSCI World EUR</vt:lpstr>
      <vt:lpstr>MSCI Europe EUR</vt:lpstr>
      <vt:lpstr>MSCI Emerging Markets LatinAm</vt:lpstr>
      <vt:lpstr>MSCI World USD</vt:lpstr>
      <vt:lpstr>MSCI Europe Price EUR</vt:lpstr>
      <vt:lpstr>MSCI Europe Price USD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Jinho Kwak</dc:creator>
  <cp:lastModifiedBy>Liz Yeo</cp:lastModifiedBy>
  <dcterms:created xsi:type="dcterms:W3CDTF">2020-09-11T06:24:49Z</dcterms:created>
  <dcterms:modified xsi:type="dcterms:W3CDTF">2020-09-11T07:28:01Z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4debe5be-79fe-42e5-bcd8-41ed6e02bd32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oIy1lLW0tzK0N6WVUoEuGxI+k09TWpP7</vt:lpwstr>
  </property>
  <property fmtid="{D5CDD505-2E9C-101B-9397-08002B2CF9AE}" pid="9" name="bjLabelHistoryID">
    <vt:lpwstr>{D87F5D74-E11A-432D-83C2-F0182445A837}</vt:lpwstr>
  </property>
</Properties>
</file>